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ICOMAC\PROJEKTY\2018\1818_UNIVERSITAS CAROLINA\Projekty\R01\"/>
    </mc:Choice>
  </mc:AlternateContent>
  <xr:revisionPtr revIDLastSave="0" documentId="10_ncr:8100000_{B88E9E24-63B1-4F3A-BDAB-4DAA1BDA5361}" xr6:coauthVersionLast="34" xr6:coauthVersionMax="38" xr10:uidLastSave="{00000000-0000-0000-0000-000000000000}"/>
  <bookViews>
    <workbookView xWindow="0" yWindow="0" windowWidth="13110" windowHeight="11835" activeTab="3" xr2:uid="{5F1CE74E-4111-458A-9955-34CCE9668A07}"/>
  </bookViews>
  <sheets>
    <sheet name="Nová Astorie_hl.přívody" sheetId="1" r:id="rId1"/>
    <sheet name="Nová Astorie_podlaží" sheetId="2" r:id="rId2"/>
    <sheet name="Mázhaus _elektro" sheetId="3" r:id="rId3"/>
    <sheet name="Topení Mázhau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2" i="2"/>
  <c r="G9" i="3" l="1"/>
  <c r="H11" i="2" l="1"/>
  <c r="H10" i="2"/>
  <c r="H6" i="2"/>
  <c r="H5" i="2"/>
  <c r="G26" i="1"/>
</calcChain>
</file>

<file path=xl/sharedStrings.xml><?xml version="1.0" encoding="utf-8"?>
<sst xmlns="http://schemas.openxmlformats.org/spreadsheetml/2006/main" count="211" uniqueCount="76">
  <si>
    <t>Materiál</t>
  </si>
  <si>
    <t>zařízení</t>
  </si>
  <si>
    <t>označení</t>
  </si>
  <si>
    <t>typ</t>
  </si>
  <si>
    <t>materiál</t>
  </si>
  <si>
    <t>cena/j.</t>
  </si>
  <si>
    <t>cena celkem</t>
  </si>
  <si>
    <t>Materiál celkem</t>
  </si>
  <si>
    <t>Napájecí kabeláž</t>
  </si>
  <si>
    <t>Odkud</t>
  </si>
  <si>
    <t>Podlaží</t>
  </si>
  <si>
    <t>Kam</t>
  </si>
  <si>
    <t>Kabel</t>
  </si>
  <si>
    <t>Funkce</t>
  </si>
  <si>
    <t>Typ</t>
  </si>
  <si>
    <t>Délka (m)</t>
  </si>
  <si>
    <t>RS-UK</t>
  </si>
  <si>
    <t>1.PP</t>
  </si>
  <si>
    <t>R 115002</t>
  </si>
  <si>
    <t>1.NP</t>
  </si>
  <si>
    <t>napájecí</t>
  </si>
  <si>
    <t>400V (záloh.)</t>
  </si>
  <si>
    <t>CYKY-J 5x6</t>
  </si>
  <si>
    <t>R 215002</t>
  </si>
  <si>
    <t>2.NP</t>
  </si>
  <si>
    <t>R 2M15002</t>
  </si>
  <si>
    <t>2.-3.NP</t>
  </si>
  <si>
    <t>R 315002</t>
  </si>
  <si>
    <t>3.NP</t>
  </si>
  <si>
    <t>CYKY-J 5x4</t>
  </si>
  <si>
    <t>R 415002</t>
  </si>
  <si>
    <t>4.NP</t>
  </si>
  <si>
    <t>R 515002</t>
  </si>
  <si>
    <t>5.NP</t>
  </si>
  <si>
    <t>400V (nezál.)</t>
  </si>
  <si>
    <t>CYKY-J 5x10</t>
  </si>
  <si>
    <t>Hl.rozvodna</t>
  </si>
  <si>
    <t>CYKY-J 5x25</t>
  </si>
  <si>
    <t>m</t>
  </si>
  <si>
    <t>Celkem ks/m</t>
  </si>
  <si>
    <t>CYKY 3Cx2,5 (zás. chodba)</t>
  </si>
  <si>
    <t>CYKY 3Cx1,5 (osv. chodba)</t>
  </si>
  <si>
    <t>Cena za jedn. bez DPH</t>
  </si>
  <si>
    <t>Cena celkem bez DPH</t>
  </si>
  <si>
    <t>Kabelová trasa chodba  L</t>
  </si>
  <si>
    <t>Kabelová trasa chodba  P</t>
  </si>
  <si>
    <t>Držák boční</t>
  </si>
  <si>
    <t>Spojka žlabů</t>
  </si>
  <si>
    <t>Mazhaus  + RU2_VZT</t>
  </si>
  <si>
    <t>Cena:</t>
  </si>
  <si>
    <t>230V (záloh.)</t>
  </si>
  <si>
    <t>4 ÷ 20 mA</t>
  </si>
  <si>
    <t xml:space="preserve">T venkovní </t>
  </si>
  <si>
    <t>114001_1.P.P</t>
  </si>
  <si>
    <t>R115010</t>
  </si>
  <si>
    <t>signálový</t>
  </si>
  <si>
    <t>JYTY 4x1</t>
  </si>
  <si>
    <t>T topná</t>
  </si>
  <si>
    <t>T vratná</t>
  </si>
  <si>
    <t>2x Čerpadlo</t>
  </si>
  <si>
    <t>CYKY-J 3x1,5</t>
  </si>
  <si>
    <t>TR ventil</t>
  </si>
  <si>
    <t>R 115010</t>
  </si>
  <si>
    <t>2x Průtokoměr</t>
  </si>
  <si>
    <t>230V (zál.)</t>
  </si>
  <si>
    <t>kabel CYKY 3Cx2,5</t>
  </si>
  <si>
    <t>kabel CYKY 3Cx1,5</t>
  </si>
  <si>
    <t>kabel FTP cat.6</t>
  </si>
  <si>
    <t>Rozvody elektro</t>
  </si>
  <si>
    <t>1.-5.NP</t>
  </si>
  <si>
    <t>ochranný</t>
  </si>
  <si>
    <t>H07V-K25mm/Zž.</t>
  </si>
  <si>
    <t>vodič</t>
  </si>
  <si>
    <t>Kabelová trasa a kabeláž na podlažích</t>
  </si>
  <si>
    <t>Kabeláž MaR</t>
  </si>
  <si>
    <t>Kabelová trasa a kabeláž Mázhaus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</si>
</sst>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44" fontId="0" fillId="0" borderId="1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8" xfId="0" applyBorder="1" applyAlignment="1">
      <alignment horizontal="center"/>
    </xf>
    <xf numFmtId="165" fontId="0" fillId="0" borderId="0" xfId="0" applyNumberFormat="1"/>
    <xf numFmtId="165" fontId="0" fillId="0" borderId="1" xfId="0" applyNumberFormat="1" applyBorder="1" applyAlignment="1">
      <alignment horizontal="righ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165" fontId="0" fillId="0" borderId="3" xfId="0" applyNumberFormat="1" applyBorder="1" applyAlignment="1">
      <alignment horizontal="right"/>
    </xf>
    <xf numFmtId="165" fontId="0" fillId="0" borderId="9" xfId="0" applyNumberFormat="1" applyBorder="1"/>
    <xf numFmtId="165" fontId="0" fillId="0" borderId="10" xfId="0" applyNumberFormat="1" applyBorder="1"/>
    <xf numFmtId="165" fontId="0" fillId="0" borderId="8" xfId="0" applyNumberFormat="1" applyBorder="1" applyAlignment="1">
      <alignment horizontal="right"/>
    </xf>
    <xf numFmtId="165" fontId="0" fillId="0" borderId="11" xfId="0" applyNumberFormat="1" applyBorder="1"/>
    <xf numFmtId="0" fontId="0" fillId="0" borderId="0" xfId="0" applyBorder="1"/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right"/>
    </xf>
    <xf numFmtId="165" fontId="0" fillId="0" borderId="0" xfId="0" applyNumberFormat="1" applyBorder="1"/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1" fillId="0" borderId="0" xfId="0" applyFont="1" applyFill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left"/>
    </xf>
    <xf numFmtId="164" fontId="0" fillId="0" borderId="9" xfId="0" applyNumberFormat="1" applyBorder="1"/>
    <xf numFmtId="164" fontId="0" fillId="0" borderId="10" xfId="0" applyNumberFormat="1" applyBorder="1"/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0" fillId="0" borderId="11" xfId="0" applyNumberFormat="1" applyBorder="1"/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44" fontId="0" fillId="0" borderId="12" xfId="0" applyNumberFormat="1" applyFont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0" fontId="1" fillId="0" borderId="14" xfId="0" applyFont="1" applyBorder="1" applyAlignment="1">
      <alignment horizontal="center"/>
    </xf>
    <xf numFmtId="44" fontId="1" fillId="0" borderId="15" xfId="0" applyNumberFormat="1" applyFont="1" applyBorder="1" applyAlignment="1">
      <alignment horizontal="center"/>
    </xf>
    <xf numFmtId="164" fontId="0" fillId="0" borderId="0" xfId="0" applyNumberFormat="1" applyFill="1" applyBorder="1"/>
    <xf numFmtId="0" fontId="0" fillId="0" borderId="16" xfId="0" applyBorder="1"/>
    <xf numFmtId="0" fontId="3" fillId="0" borderId="0" xfId="0" applyFont="1"/>
    <xf numFmtId="42" fontId="1" fillId="0" borderId="15" xfId="0" applyNumberFormat="1" applyFont="1" applyBorder="1"/>
    <xf numFmtId="42" fontId="0" fillId="0" borderId="10" xfId="0" applyNumberFormat="1" applyBorder="1"/>
    <xf numFmtId="42" fontId="0" fillId="0" borderId="1" xfId="0" applyNumberFormat="1" applyBorder="1" applyAlignment="1">
      <alignment horizontal="right"/>
    </xf>
    <xf numFmtId="0" fontId="1" fillId="0" borderId="13" xfId="0" applyFont="1" applyFill="1" applyBorder="1"/>
    <xf numFmtId="42" fontId="0" fillId="0" borderId="12" xfId="0" applyNumberFormat="1" applyBorder="1" applyAlignment="1">
      <alignment horizontal="right"/>
    </xf>
    <xf numFmtId="42" fontId="0" fillId="0" borderId="17" xfId="0" applyNumberFormat="1" applyBorder="1"/>
    <xf numFmtId="0" fontId="0" fillId="0" borderId="18" xfId="0" applyBorder="1"/>
    <xf numFmtId="0" fontId="0" fillId="0" borderId="14" xfId="0" applyBorder="1" applyAlignment="1">
      <alignment horizontal="center"/>
    </xf>
    <xf numFmtId="42" fontId="0" fillId="0" borderId="14" xfId="0" applyNumberFormat="1" applyBorder="1" applyAlignment="1">
      <alignment horizontal="right"/>
    </xf>
    <xf numFmtId="42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3" fontId="0" fillId="0" borderId="8" xfId="0" applyNumberForma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93F55-450C-4B49-8517-631DF1FD3132}">
  <dimension ref="A1:H27"/>
  <sheetViews>
    <sheetView workbookViewId="0">
      <selection activeCell="F1" sqref="F1"/>
    </sheetView>
  </sheetViews>
  <sheetFormatPr defaultRowHeight="15" x14ac:dyDescent="0.25"/>
  <cols>
    <col min="1" max="1" width="20.7109375" customWidth="1"/>
    <col min="2" max="2" width="10.7109375" customWidth="1"/>
    <col min="3" max="3" width="16.28515625" bestFit="1" customWidth="1"/>
    <col min="4" max="5" width="12.7109375" customWidth="1"/>
    <col min="6" max="7" width="16.7109375" customWidth="1"/>
  </cols>
  <sheetData>
    <row r="1" spans="1:8" ht="18.75" x14ac:dyDescent="0.25">
      <c r="A1" s="9" t="s">
        <v>8</v>
      </c>
    </row>
    <row r="3" spans="1:8" x14ac:dyDescent="0.25">
      <c r="A3" s="4" t="s">
        <v>0</v>
      </c>
    </row>
    <row r="4" spans="1:8" x14ac:dyDescent="0.25">
      <c r="A4" s="1" t="s">
        <v>9</v>
      </c>
      <c r="B4" s="1" t="s">
        <v>10</v>
      </c>
      <c r="C4" s="1" t="s">
        <v>11</v>
      </c>
      <c r="D4" s="1" t="s">
        <v>10</v>
      </c>
      <c r="E4" s="1" t="s">
        <v>12</v>
      </c>
      <c r="F4" s="1" t="s">
        <v>13</v>
      </c>
      <c r="G4" s="1" t="s">
        <v>14</v>
      </c>
      <c r="H4" s="10" t="s">
        <v>15</v>
      </c>
    </row>
    <row r="5" spans="1:8" x14ac:dyDescent="0.25">
      <c r="A5" s="2" t="s">
        <v>16</v>
      </c>
      <c r="B5" s="2" t="s">
        <v>17</v>
      </c>
      <c r="C5" s="2" t="s">
        <v>18</v>
      </c>
      <c r="D5" s="2" t="s">
        <v>19</v>
      </c>
      <c r="E5" s="7" t="s">
        <v>20</v>
      </c>
      <c r="F5" s="7" t="s">
        <v>21</v>
      </c>
      <c r="G5" s="7" t="s">
        <v>22</v>
      </c>
      <c r="H5" s="11">
        <v>10</v>
      </c>
    </row>
    <row r="6" spans="1:8" x14ac:dyDescent="0.25">
      <c r="A6" s="2" t="s">
        <v>18</v>
      </c>
      <c r="B6" s="2" t="s">
        <v>19</v>
      </c>
      <c r="C6" s="7" t="s">
        <v>23</v>
      </c>
      <c r="D6" s="2" t="s">
        <v>24</v>
      </c>
      <c r="E6" s="7" t="s">
        <v>20</v>
      </c>
      <c r="F6" s="7" t="s">
        <v>21</v>
      </c>
      <c r="G6" s="7" t="s">
        <v>22</v>
      </c>
      <c r="H6" s="11">
        <v>7</v>
      </c>
    </row>
    <row r="7" spans="1:8" x14ac:dyDescent="0.25">
      <c r="A7" s="7" t="s">
        <v>23</v>
      </c>
      <c r="B7" s="2" t="s">
        <v>24</v>
      </c>
      <c r="C7" s="7" t="s">
        <v>25</v>
      </c>
      <c r="D7" s="2" t="s">
        <v>26</v>
      </c>
      <c r="E7" s="7" t="s">
        <v>20</v>
      </c>
      <c r="F7" s="7" t="s">
        <v>21</v>
      </c>
      <c r="G7" s="7" t="s">
        <v>22</v>
      </c>
      <c r="H7" s="11">
        <v>7</v>
      </c>
    </row>
    <row r="8" spans="1:8" x14ac:dyDescent="0.25">
      <c r="A8" s="7" t="s">
        <v>25</v>
      </c>
      <c r="B8" s="2" t="s">
        <v>26</v>
      </c>
      <c r="C8" s="7" t="s">
        <v>27</v>
      </c>
      <c r="D8" s="2" t="s">
        <v>28</v>
      </c>
      <c r="E8" s="7" t="s">
        <v>20</v>
      </c>
      <c r="F8" s="7" t="s">
        <v>21</v>
      </c>
      <c r="G8" s="7" t="s">
        <v>29</v>
      </c>
      <c r="H8" s="11">
        <v>7</v>
      </c>
    </row>
    <row r="9" spans="1:8" x14ac:dyDescent="0.25">
      <c r="A9" s="7" t="s">
        <v>27</v>
      </c>
      <c r="B9" s="2" t="s">
        <v>28</v>
      </c>
      <c r="C9" s="7" t="s">
        <v>30</v>
      </c>
      <c r="D9" s="2" t="s">
        <v>31</v>
      </c>
      <c r="E9" s="7" t="s">
        <v>20</v>
      </c>
      <c r="F9" s="7" t="s">
        <v>21</v>
      </c>
      <c r="G9" s="7" t="s">
        <v>29</v>
      </c>
      <c r="H9" s="11">
        <v>7</v>
      </c>
    </row>
    <row r="10" spans="1:8" x14ac:dyDescent="0.25">
      <c r="A10" s="7" t="s">
        <v>30</v>
      </c>
      <c r="B10" s="2" t="s">
        <v>31</v>
      </c>
      <c r="C10" s="7" t="s">
        <v>32</v>
      </c>
      <c r="D10" s="2" t="s">
        <v>33</v>
      </c>
      <c r="E10" s="7" t="s">
        <v>20</v>
      </c>
      <c r="F10" s="7" t="s">
        <v>21</v>
      </c>
      <c r="G10" s="7" t="s">
        <v>29</v>
      </c>
      <c r="H10" s="11">
        <v>7</v>
      </c>
    </row>
    <row r="11" spans="1:8" x14ac:dyDescent="0.25">
      <c r="A11" s="2" t="s">
        <v>16</v>
      </c>
      <c r="B11" s="2" t="s">
        <v>17</v>
      </c>
      <c r="C11" s="2" t="s">
        <v>18</v>
      </c>
      <c r="D11" s="2" t="s">
        <v>19</v>
      </c>
      <c r="E11" s="7" t="s">
        <v>20</v>
      </c>
      <c r="F11" s="7" t="s">
        <v>34</v>
      </c>
      <c r="G11" s="7" t="s">
        <v>35</v>
      </c>
      <c r="H11" s="11">
        <v>10</v>
      </c>
    </row>
    <row r="12" spans="1:8" x14ac:dyDescent="0.25">
      <c r="A12" s="2" t="s">
        <v>16</v>
      </c>
      <c r="B12" s="2" t="s">
        <v>24</v>
      </c>
      <c r="C12" s="2" t="s">
        <v>23</v>
      </c>
      <c r="D12" s="2" t="s">
        <v>24</v>
      </c>
      <c r="E12" s="7" t="s">
        <v>20</v>
      </c>
      <c r="F12" s="7" t="s">
        <v>34</v>
      </c>
      <c r="G12" s="7" t="s">
        <v>35</v>
      </c>
      <c r="H12" s="11">
        <v>13</v>
      </c>
    </row>
    <row r="13" spans="1:8" x14ac:dyDescent="0.25">
      <c r="A13" s="2" t="s">
        <v>16</v>
      </c>
      <c r="B13" s="2" t="s">
        <v>17</v>
      </c>
      <c r="C13" s="7" t="s">
        <v>25</v>
      </c>
      <c r="D13" s="2" t="s">
        <v>26</v>
      </c>
      <c r="E13" s="7" t="s">
        <v>20</v>
      </c>
      <c r="F13" s="7" t="s">
        <v>34</v>
      </c>
      <c r="G13" s="7" t="s">
        <v>35</v>
      </c>
      <c r="H13" s="11">
        <v>16</v>
      </c>
    </row>
    <row r="14" spans="1:8" x14ac:dyDescent="0.25">
      <c r="A14" s="2" t="s">
        <v>16</v>
      </c>
      <c r="B14" s="2" t="s">
        <v>17</v>
      </c>
      <c r="C14" s="7" t="s">
        <v>27</v>
      </c>
      <c r="D14" s="2" t="s">
        <v>28</v>
      </c>
      <c r="E14" s="7" t="s">
        <v>20</v>
      </c>
      <c r="F14" s="7" t="s">
        <v>34</v>
      </c>
      <c r="G14" s="7" t="s">
        <v>35</v>
      </c>
      <c r="H14" s="11">
        <v>19</v>
      </c>
    </row>
    <row r="15" spans="1:8" x14ac:dyDescent="0.25">
      <c r="A15" s="2" t="s">
        <v>16</v>
      </c>
      <c r="B15" s="2" t="s">
        <v>17</v>
      </c>
      <c r="C15" s="7" t="s">
        <v>30</v>
      </c>
      <c r="D15" s="2" t="s">
        <v>31</v>
      </c>
      <c r="E15" s="7" t="s">
        <v>20</v>
      </c>
      <c r="F15" s="7" t="s">
        <v>34</v>
      </c>
      <c r="G15" s="7" t="s">
        <v>35</v>
      </c>
      <c r="H15" s="11">
        <v>21</v>
      </c>
    </row>
    <row r="16" spans="1:8" x14ac:dyDescent="0.25">
      <c r="A16" s="2" t="s">
        <v>16</v>
      </c>
      <c r="B16" s="2" t="s">
        <v>17</v>
      </c>
      <c r="C16" s="7" t="s">
        <v>32</v>
      </c>
      <c r="D16" s="2" t="s">
        <v>33</v>
      </c>
      <c r="E16" s="7" t="s">
        <v>20</v>
      </c>
      <c r="F16" s="7" t="s">
        <v>34</v>
      </c>
      <c r="G16" s="7" t="s">
        <v>35</v>
      </c>
      <c r="H16" s="11">
        <v>24</v>
      </c>
    </row>
    <row r="17" spans="1:8" x14ac:dyDescent="0.25">
      <c r="A17" s="2" t="s">
        <v>16</v>
      </c>
      <c r="B17" s="2" t="s">
        <v>17</v>
      </c>
      <c r="C17" s="7"/>
      <c r="D17" s="2" t="s">
        <v>69</v>
      </c>
      <c r="E17" s="7"/>
      <c r="F17" s="7" t="s">
        <v>70</v>
      </c>
      <c r="G17" s="7" t="s">
        <v>71</v>
      </c>
      <c r="H17" s="11">
        <v>38</v>
      </c>
    </row>
    <row r="18" spans="1:8" x14ac:dyDescent="0.25">
      <c r="A18" s="7" t="s">
        <v>36</v>
      </c>
      <c r="B18" s="2" t="s">
        <v>19</v>
      </c>
      <c r="C18" s="2" t="s">
        <v>16</v>
      </c>
      <c r="D18" s="2" t="s">
        <v>17</v>
      </c>
      <c r="E18" s="7" t="s">
        <v>20</v>
      </c>
      <c r="F18" s="7" t="s">
        <v>21</v>
      </c>
      <c r="G18" s="7" t="s">
        <v>37</v>
      </c>
      <c r="H18" s="11">
        <v>60</v>
      </c>
    </row>
    <row r="20" spans="1:8" x14ac:dyDescent="0.25">
      <c r="A20" s="1" t="s">
        <v>1</v>
      </c>
      <c r="B20" s="1" t="s">
        <v>2</v>
      </c>
      <c r="C20" s="1" t="s">
        <v>3</v>
      </c>
      <c r="D20" s="1" t="s">
        <v>4</v>
      </c>
      <c r="E20" s="1" t="s">
        <v>38</v>
      </c>
      <c r="F20" s="1" t="s">
        <v>5</v>
      </c>
      <c r="G20" s="1" t="s">
        <v>6</v>
      </c>
    </row>
    <row r="21" spans="1:8" x14ac:dyDescent="0.25">
      <c r="A21" s="12" t="s">
        <v>12</v>
      </c>
      <c r="B21" s="2"/>
      <c r="C21" s="68" t="s">
        <v>37</v>
      </c>
      <c r="D21" s="2"/>
      <c r="E21" s="7">
        <v>60</v>
      </c>
      <c r="F21" s="13"/>
      <c r="G21" s="13"/>
    </row>
    <row r="22" spans="1:8" x14ac:dyDescent="0.25">
      <c r="A22" s="12" t="s">
        <v>12</v>
      </c>
      <c r="B22" s="6"/>
      <c r="C22" s="68" t="s">
        <v>35</v>
      </c>
      <c r="D22" s="6"/>
      <c r="E22" s="8">
        <v>103</v>
      </c>
      <c r="F22" s="14"/>
      <c r="G22" s="13"/>
    </row>
    <row r="23" spans="1:8" x14ac:dyDescent="0.25">
      <c r="A23" s="12" t="s">
        <v>12</v>
      </c>
      <c r="B23" s="2"/>
      <c r="C23" s="12" t="s">
        <v>22</v>
      </c>
      <c r="D23" s="2"/>
      <c r="E23" s="8">
        <v>24</v>
      </c>
      <c r="F23" s="14"/>
      <c r="G23" s="13"/>
    </row>
    <row r="24" spans="1:8" x14ac:dyDescent="0.25">
      <c r="A24" s="12" t="s">
        <v>12</v>
      </c>
      <c r="B24" s="2"/>
      <c r="C24" s="12" t="s">
        <v>29</v>
      </c>
      <c r="D24" s="2"/>
      <c r="E24" s="8">
        <v>21</v>
      </c>
      <c r="F24" s="14"/>
      <c r="G24" s="13"/>
    </row>
    <row r="25" spans="1:8" ht="15.75" thickBot="1" x14ac:dyDescent="0.3">
      <c r="A25" s="50" t="s">
        <v>72</v>
      </c>
      <c r="B25" s="47" t="s">
        <v>70</v>
      </c>
      <c r="C25" s="50" t="s">
        <v>71</v>
      </c>
      <c r="D25" s="47"/>
      <c r="E25" s="46">
        <v>38</v>
      </c>
      <c r="F25" s="51"/>
      <c r="G25" s="52"/>
    </row>
    <row r="26" spans="1:8" ht="15.75" thickBot="1" x14ac:dyDescent="0.3">
      <c r="A26" s="48" t="s">
        <v>7</v>
      </c>
      <c r="B26" s="49"/>
      <c r="C26" s="49"/>
      <c r="D26" s="49"/>
      <c r="E26" s="53"/>
      <c r="F26" s="53"/>
      <c r="G26" s="54">
        <f>SUM(G21:G25)</f>
        <v>0</v>
      </c>
    </row>
    <row r="27" spans="1:8" s="5" customFormat="1" x14ac:dyDescent="0.25">
      <c r="A27"/>
      <c r="B27"/>
      <c r="C27"/>
      <c r="D27"/>
      <c r="E27"/>
      <c r="F27"/>
      <c r="G2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B801E-7A99-4B1D-B893-F85EC08FB738}">
  <dimension ref="A1:J14"/>
  <sheetViews>
    <sheetView workbookViewId="0">
      <selection activeCell="D1" sqref="D1"/>
    </sheetView>
  </sheetViews>
  <sheetFormatPr defaultRowHeight="15" x14ac:dyDescent="0.25"/>
  <cols>
    <col min="1" max="1" width="30" customWidth="1"/>
    <col min="2" max="7" width="10.7109375" customWidth="1"/>
    <col min="8" max="8" width="9.85546875" customWidth="1"/>
    <col min="9" max="9" width="12.7109375" customWidth="1"/>
    <col min="10" max="10" width="14" bestFit="1" customWidth="1"/>
  </cols>
  <sheetData>
    <row r="1" spans="1:10" ht="18.75" x14ac:dyDescent="0.25">
      <c r="A1" s="9" t="s">
        <v>73</v>
      </c>
    </row>
    <row r="3" spans="1:10" x14ac:dyDescent="0.25">
      <c r="B3" s="5"/>
      <c r="C3" s="5"/>
      <c r="D3" s="5"/>
      <c r="E3" s="5"/>
      <c r="F3" s="5"/>
      <c r="G3" s="5"/>
      <c r="H3" s="5"/>
      <c r="I3" s="5"/>
      <c r="J3" s="19"/>
    </row>
    <row r="4" spans="1:10" ht="30" x14ac:dyDescent="0.25">
      <c r="B4" s="21" t="s">
        <v>19</v>
      </c>
      <c r="C4" s="21" t="s">
        <v>24</v>
      </c>
      <c r="D4" s="21" t="s">
        <v>26</v>
      </c>
      <c r="E4" s="21" t="s">
        <v>28</v>
      </c>
      <c r="F4" s="21" t="s">
        <v>31</v>
      </c>
      <c r="G4" s="21" t="s">
        <v>33</v>
      </c>
      <c r="H4" s="22" t="s">
        <v>39</v>
      </c>
      <c r="I4" s="22" t="s">
        <v>42</v>
      </c>
      <c r="J4" s="23" t="s">
        <v>43</v>
      </c>
    </row>
    <row r="5" spans="1:10" x14ac:dyDescent="0.25">
      <c r="A5" s="16" t="s">
        <v>40</v>
      </c>
      <c r="B5" s="7">
        <v>30</v>
      </c>
      <c r="C5" s="7">
        <v>30</v>
      </c>
      <c r="D5" s="7">
        <v>30</v>
      </c>
      <c r="E5" s="7">
        <v>30</v>
      </c>
      <c r="F5" s="7">
        <v>30</v>
      </c>
      <c r="G5" s="7">
        <v>30</v>
      </c>
      <c r="H5" s="7">
        <f>SUM(B5:G5)</f>
        <v>180</v>
      </c>
      <c r="I5" s="20"/>
      <c r="J5" s="26"/>
    </row>
    <row r="6" spans="1:10" ht="15.75" thickBot="1" x14ac:dyDescent="0.3">
      <c r="A6" s="17" t="s">
        <v>41</v>
      </c>
      <c r="B6" s="18">
        <v>36</v>
      </c>
      <c r="C6" s="18">
        <v>48</v>
      </c>
      <c r="D6" s="18">
        <v>48</v>
      </c>
      <c r="E6" s="18">
        <v>48</v>
      </c>
      <c r="F6" s="18">
        <v>48</v>
      </c>
      <c r="G6" s="18">
        <v>36</v>
      </c>
      <c r="H6" s="18">
        <f>SUM(B6:G6)</f>
        <v>264</v>
      </c>
      <c r="I6" s="27"/>
      <c r="J6" s="28"/>
    </row>
    <row r="8" spans="1:10" x14ac:dyDescent="0.25">
      <c r="A8" s="29"/>
      <c r="B8" s="30"/>
      <c r="C8" s="30"/>
      <c r="D8" s="30"/>
      <c r="E8" s="30"/>
      <c r="F8" s="30"/>
      <c r="G8" s="30"/>
      <c r="H8" s="30"/>
      <c r="I8" s="31"/>
      <c r="J8" s="32"/>
    </row>
    <row r="9" spans="1:10" ht="30.75" thickBot="1" x14ac:dyDescent="0.3">
      <c r="A9" s="29"/>
      <c r="B9" s="21" t="s">
        <v>19</v>
      </c>
      <c r="C9" s="21" t="s">
        <v>24</v>
      </c>
      <c r="D9" s="21" t="s">
        <v>26</v>
      </c>
      <c r="E9" s="21" t="s">
        <v>28</v>
      </c>
      <c r="F9" s="21" t="s">
        <v>31</v>
      </c>
      <c r="G9" s="21" t="s">
        <v>33</v>
      </c>
      <c r="H9" s="22" t="s">
        <v>39</v>
      </c>
      <c r="I9" s="22" t="s">
        <v>42</v>
      </c>
      <c r="J9" s="23" t="s">
        <v>43</v>
      </c>
    </row>
    <row r="10" spans="1:10" x14ac:dyDescent="0.25">
      <c r="A10" s="33" t="s">
        <v>44</v>
      </c>
      <c r="B10" s="15">
        <v>20</v>
      </c>
      <c r="C10" s="15">
        <v>32</v>
      </c>
      <c r="D10" s="15">
        <v>32</v>
      </c>
      <c r="E10" s="15">
        <v>32</v>
      </c>
      <c r="F10" s="15">
        <v>32</v>
      </c>
      <c r="G10" s="15">
        <v>27</v>
      </c>
      <c r="H10" s="15">
        <f>SUM(B10:G10)</f>
        <v>175</v>
      </c>
      <c r="I10" s="24"/>
      <c r="J10" s="25"/>
    </row>
    <row r="11" spans="1:10" x14ac:dyDescent="0.25">
      <c r="A11" s="34" t="s">
        <v>45</v>
      </c>
      <c r="B11" s="7">
        <v>20</v>
      </c>
      <c r="C11" s="7">
        <v>32</v>
      </c>
      <c r="D11" s="7">
        <v>32</v>
      </c>
      <c r="E11" s="7">
        <v>32</v>
      </c>
      <c r="F11" s="7">
        <v>32</v>
      </c>
      <c r="G11" s="7">
        <v>27</v>
      </c>
      <c r="H11" s="7">
        <f>SUM(B11:G11)</f>
        <v>175</v>
      </c>
      <c r="I11" s="20"/>
      <c r="J11" s="26"/>
    </row>
    <row r="12" spans="1:10" x14ac:dyDescent="0.25">
      <c r="A12" s="34" t="s">
        <v>46</v>
      </c>
      <c r="B12" s="7">
        <v>40</v>
      </c>
      <c r="C12" s="7">
        <v>64</v>
      </c>
      <c r="D12" s="7">
        <v>64</v>
      </c>
      <c r="E12" s="7">
        <v>64</v>
      </c>
      <c r="F12" s="7">
        <v>64</v>
      </c>
      <c r="G12" s="7">
        <v>54</v>
      </c>
      <c r="H12" s="7">
        <f>SUM(B12:G12)</f>
        <v>350</v>
      </c>
      <c r="I12" s="20"/>
      <c r="J12" s="26"/>
    </row>
    <row r="13" spans="1:10" ht="15.75" thickBot="1" x14ac:dyDescent="0.3">
      <c r="A13" s="35" t="s">
        <v>47</v>
      </c>
      <c r="B13" s="18">
        <v>40</v>
      </c>
      <c r="C13" s="18">
        <v>64</v>
      </c>
      <c r="D13" s="18">
        <v>64</v>
      </c>
      <c r="E13" s="18">
        <v>64</v>
      </c>
      <c r="F13" s="18">
        <v>64</v>
      </c>
      <c r="G13" s="18">
        <v>54</v>
      </c>
      <c r="H13" s="18">
        <f>SUM(B13:G13)</f>
        <v>350</v>
      </c>
      <c r="I13" s="27"/>
      <c r="J13" s="28"/>
    </row>
    <row r="14" spans="1:10" x14ac:dyDescent="0.25">
      <c r="A14" s="29"/>
      <c r="B14" s="30"/>
      <c r="C14" s="30"/>
      <c r="D14" s="30"/>
      <c r="E14" s="30"/>
      <c r="F14" s="30"/>
      <c r="G14" s="30"/>
      <c r="H14" s="30"/>
      <c r="I14" s="31"/>
      <c r="J14" s="32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CDF21-766A-4416-A1CA-961E887E59F5}">
  <dimension ref="A2:G10"/>
  <sheetViews>
    <sheetView workbookViewId="0">
      <selection activeCell="F17" sqref="F17"/>
    </sheetView>
  </sheetViews>
  <sheetFormatPr defaultRowHeight="15" x14ac:dyDescent="0.25"/>
  <cols>
    <col min="1" max="1" width="30.7109375" customWidth="1"/>
    <col min="6" max="6" width="14.5703125" customWidth="1"/>
    <col min="7" max="7" width="14.42578125" customWidth="1"/>
  </cols>
  <sheetData>
    <row r="2" spans="1:7" ht="18.75" x14ac:dyDescent="0.3">
      <c r="A2" s="57" t="s">
        <v>68</v>
      </c>
    </row>
    <row r="3" spans="1:7" ht="18.75" x14ac:dyDescent="0.25">
      <c r="A3" s="9" t="s">
        <v>75</v>
      </c>
    </row>
    <row r="5" spans="1:7" ht="30" x14ac:dyDescent="0.25">
      <c r="B5" s="21">
        <v>1110007</v>
      </c>
      <c r="C5" s="21">
        <v>110008</v>
      </c>
      <c r="D5" s="21">
        <v>110001</v>
      </c>
      <c r="E5" s="22" t="s">
        <v>39</v>
      </c>
      <c r="F5" s="22" t="s">
        <v>42</v>
      </c>
      <c r="G5" s="23" t="s">
        <v>43</v>
      </c>
    </row>
    <row r="6" spans="1:7" x14ac:dyDescent="0.25">
      <c r="A6" s="16" t="s">
        <v>65</v>
      </c>
      <c r="B6" s="7"/>
      <c r="C6" s="7"/>
      <c r="D6" s="7"/>
      <c r="E6" s="7">
        <v>260</v>
      </c>
      <c r="F6" s="60"/>
      <c r="G6" s="59"/>
    </row>
    <row r="7" spans="1:7" x14ac:dyDescent="0.25">
      <c r="A7" s="56" t="s">
        <v>66</v>
      </c>
      <c r="B7" s="7"/>
      <c r="C7" s="7"/>
      <c r="D7" s="7"/>
      <c r="E7" s="7">
        <v>460</v>
      </c>
      <c r="F7" s="60"/>
      <c r="G7" s="59"/>
    </row>
    <row r="8" spans="1:7" ht="15.75" thickBot="1" x14ac:dyDescent="0.3">
      <c r="A8" s="64" t="s">
        <v>67</v>
      </c>
      <c r="B8" s="21"/>
      <c r="C8" s="21"/>
      <c r="D8" s="21"/>
      <c r="E8" s="21">
        <v>180</v>
      </c>
      <c r="F8" s="62"/>
      <c r="G8" s="63"/>
    </row>
    <row r="9" spans="1:7" ht="15.75" thickBot="1" x14ac:dyDescent="0.3">
      <c r="A9" s="61" t="s">
        <v>7</v>
      </c>
      <c r="B9" s="65"/>
      <c r="C9" s="65"/>
      <c r="D9" s="65"/>
      <c r="E9" s="65"/>
      <c r="F9" s="66"/>
      <c r="G9" s="58">
        <f>SUM(G6:G8)</f>
        <v>0</v>
      </c>
    </row>
    <row r="10" spans="1:7" x14ac:dyDescent="0.25">
      <c r="G10" s="67"/>
    </row>
  </sheetData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67E7B-22E4-456D-82D7-89FB49CCC0F7}">
  <dimension ref="A1:L12"/>
  <sheetViews>
    <sheetView tabSelected="1" workbookViewId="0">
      <selection activeCell="A3" sqref="A3"/>
    </sheetView>
  </sheetViews>
  <sheetFormatPr defaultRowHeight="15" x14ac:dyDescent="0.25"/>
  <cols>
    <col min="1" max="1" width="20.42578125" customWidth="1"/>
    <col min="2" max="2" width="14" customWidth="1"/>
    <col min="3" max="3" width="14.7109375" customWidth="1"/>
    <col min="4" max="4" width="23.7109375" customWidth="1"/>
    <col min="5" max="5" width="11.85546875" customWidth="1"/>
    <col min="6" max="6" width="11.42578125" customWidth="1"/>
    <col min="8" max="8" width="12" customWidth="1"/>
    <col min="12" max="12" width="9.85546875" bestFit="1" customWidth="1"/>
  </cols>
  <sheetData>
    <row r="1" spans="1:12" ht="18.75" x14ac:dyDescent="0.3">
      <c r="A1" s="75" t="s">
        <v>74</v>
      </c>
      <c r="B1" s="76"/>
      <c r="C1" s="76" t="s">
        <v>48</v>
      </c>
      <c r="D1" s="3"/>
      <c r="E1" s="3"/>
    </row>
    <row r="2" spans="1:12" x14ac:dyDescent="0.25">
      <c r="A2" s="38"/>
      <c r="B2" s="3"/>
      <c r="C2" s="3"/>
      <c r="D2" s="3"/>
      <c r="E2" s="3"/>
    </row>
    <row r="3" spans="1:12" x14ac:dyDescent="0.25">
      <c r="E3" s="44">
        <v>1</v>
      </c>
    </row>
    <row r="4" spans="1:12" ht="15.75" thickBot="1" x14ac:dyDescent="0.3">
      <c r="A4" s="36" t="s">
        <v>10</v>
      </c>
      <c r="B4" s="1" t="s">
        <v>9</v>
      </c>
      <c r="C4" s="1" t="s">
        <v>11</v>
      </c>
      <c r="D4" s="1" t="s">
        <v>12</v>
      </c>
      <c r="E4" s="1" t="s">
        <v>13</v>
      </c>
      <c r="F4" s="1" t="s">
        <v>14</v>
      </c>
      <c r="G4" s="10" t="s">
        <v>15</v>
      </c>
      <c r="H4" s="3" t="s">
        <v>49</v>
      </c>
    </row>
    <row r="5" spans="1:12" x14ac:dyDescent="0.25">
      <c r="A5" s="69" t="s">
        <v>53</v>
      </c>
      <c r="B5" s="45" t="s">
        <v>52</v>
      </c>
      <c r="C5" s="45" t="s">
        <v>54</v>
      </c>
      <c r="D5" s="45" t="s">
        <v>55</v>
      </c>
      <c r="E5" s="45" t="s">
        <v>51</v>
      </c>
      <c r="F5" s="45" t="s">
        <v>56</v>
      </c>
      <c r="G5" s="70">
        <v>100</v>
      </c>
      <c r="H5" s="39"/>
    </row>
    <row r="6" spans="1:12" x14ac:dyDescent="0.25">
      <c r="A6" s="71" t="s">
        <v>53</v>
      </c>
      <c r="B6" s="41" t="s">
        <v>57</v>
      </c>
      <c r="C6" s="41" t="s">
        <v>54</v>
      </c>
      <c r="D6" s="41" t="s">
        <v>55</v>
      </c>
      <c r="E6" s="41" t="s">
        <v>51</v>
      </c>
      <c r="F6" s="41" t="s">
        <v>56</v>
      </c>
      <c r="G6" s="72">
        <v>30</v>
      </c>
      <c r="H6" s="40"/>
    </row>
    <row r="7" spans="1:12" x14ac:dyDescent="0.25">
      <c r="A7" s="71" t="s">
        <v>53</v>
      </c>
      <c r="B7" s="41" t="s">
        <v>58</v>
      </c>
      <c r="C7" s="41" t="s">
        <v>54</v>
      </c>
      <c r="D7" s="41" t="s">
        <v>55</v>
      </c>
      <c r="E7" s="41" t="s">
        <v>51</v>
      </c>
      <c r="F7" s="41" t="s">
        <v>56</v>
      </c>
      <c r="G7" s="72">
        <v>30</v>
      </c>
      <c r="H7" s="40"/>
    </row>
    <row r="8" spans="1:12" x14ac:dyDescent="0.25">
      <c r="A8" s="71" t="s">
        <v>53</v>
      </c>
      <c r="B8" s="41" t="s">
        <v>59</v>
      </c>
      <c r="C8" s="41" t="s">
        <v>54</v>
      </c>
      <c r="D8" s="41" t="s">
        <v>20</v>
      </c>
      <c r="E8" s="41" t="s">
        <v>50</v>
      </c>
      <c r="F8" s="41" t="s">
        <v>60</v>
      </c>
      <c r="G8" s="72">
        <v>60</v>
      </c>
      <c r="H8" s="40"/>
    </row>
    <row r="9" spans="1:12" x14ac:dyDescent="0.25">
      <c r="A9" s="71" t="s">
        <v>53</v>
      </c>
      <c r="B9" s="41" t="s">
        <v>61</v>
      </c>
      <c r="C9" s="41" t="s">
        <v>54</v>
      </c>
      <c r="D9" s="41" t="s">
        <v>20</v>
      </c>
      <c r="E9" s="41" t="s">
        <v>50</v>
      </c>
      <c r="F9" s="41" t="s">
        <v>60</v>
      </c>
      <c r="G9" s="72">
        <v>30</v>
      </c>
      <c r="H9" s="40"/>
      <c r="L9" s="37"/>
    </row>
    <row r="10" spans="1:12" x14ac:dyDescent="0.25">
      <c r="A10" s="71" t="s">
        <v>53</v>
      </c>
      <c r="B10" s="41" t="s">
        <v>61</v>
      </c>
      <c r="C10" s="41" t="s">
        <v>62</v>
      </c>
      <c r="D10" s="41" t="s">
        <v>55</v>
      </c>
      <c r="E10" s="41" t="s">
        <v>50</v>
      </c>
      <c r="F10" s="41" t="s">
        <v>56</v>
      </c>
      <c r="G10" s="72">
        <v>30</v>
      </c>
      <c r="H10" s="40"/>
    </row>
    <row r="11" spans="1:12" ht="15.75" thickBot="1" x14ac:dyDescent="0.3">
      <c r="A11" s="73" t="s">
        <v>53</v>
      </c>
      <c r="B11" s="42" t="s">
        <v>63</v>
      </c>
      <c r="C11" s="42" t="s">
        <v>62</v>
      </c>
      <c r="D11" s="42" t="s">
        <v>20</v>
      </c>
      <c r="E11" s="42" t="s">
        <v>64</v>
      </c>
      <c r="F11" s="42" t="s">
        <v>60</v>
      </c>
      <c r="G11" s="74">
        <v>60</v>
      </c>
      <c r="H11" s="43"/>
    </row>
    <row r="12" spans="1:12" x14ac:dyDescent="0.25">
      <c r="A12" s="29"/>
      <c r="B12" s="29"/>
      <c r="C12" s="29"/>
      <c r="D12" s="29"/>
      <c r="E12" s="29"/>
      <c r="F12" s="29"/>
      <c r="G12" s="29"/>
      <c r="H12" s="55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Nová Astorie_hl.přívody</vt:lpstr>
      <vt:lpstr>Nová Astorie_podlaží</vt:lpstr>
      <vt:lpstr>Mázhaus _elektro</vt:lpstr>
      <vt:lpstr>Topení Mázhaus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</dc:creator>
  <cp:lastModifiedBy>krist</cp:lastModifiedBy>
  <cp:lastPrinted>2018-10-31T12:23:50Z</cp:lastPrinted>
  <dcterms:created xsi:type="dcterms:W3CDTF">2018-10-29T14:23:48Z</dcterms:created>
  <dcterms:modified xsi:type="dcterms:W3CDTF">2018-10-31T12:24:04Z</dcterms:modified>
</cp:coreProperties>
</file>